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2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I45" i="1"/>
  <c r="I43" i="1"/>
  <c r="I42" i="1"/>
  <c r="I40" i="1"/>
  <c r="I39" i="1"/>
  <c r="I37" i="1"/>
  <c r="I36" i="1"/>
  <c r="I34" i="1"/>
  <c r="I33" i="1"/>
  <c r="I31" i="1"/>
  <c r="I30" i="1"/>
  <c r="I28" i="1"/>
  <c r="I27" i="1"/>
  <c r="I25" i="1"/>
  <c r="I24" i="1"/>
  <c r="I22" i="1"/>
  <c r="I21" i="1"/>
  <c r="I19" i="1"/>
  <c r="I18" i="1"/>
  <c r="H16" i="1"/>
  <c r="I16" i="1" s="1"/>
  <c r="I15" i="1"/>
  <c r="H15" i="1"/>
  <c r="H14" i="1"/>
  <c r="H13" i="1"/>
  <c r="I13" i="1" s="1"/>
  <c r="H12" i="1"/>
  <c r="I12" i="1" s="1"/>
  <c r="H11" i="1"/>
  <c r="H10" i="1"/>
  <c r="H9" i="1"/>
  <c r="I9" i="1" s="1"/>
  <c r="H8" i="1"/>
  <c r="I10" i="1" s="1"/>
  <c r="I7" i="1"/>
  <c r="H7" i="1"/>
  <c r="H6" i="1"/>
  <c r="I6" i="1" s="1"/>
  <c r="H5" i="1"/>
  <c r="H4" i="1"/>
  <c r="I4" i="1" s="1"/>
  <c r="I3" i="1"/>
  <c r="H3" i="1"/>
  <c r="H2" i="1"/>
</calcChain>
</file>

<file path=xl/sharedStrings.xml><?xml version="1.0" encoding="utf-8"?>
<sst xmlns="http://schemas.openxmlformats.org/spreadsheetml/2006/main" count="180" uniqueCount="21">
  <si>
    <t>Entreprises</t>
  </si>
  <si>
    <t>Poste</t>
  </si>
  <si>
    <t>Sexe</t>
  </si>
  <si>
    <t>Total</t>
  </si>
  <si>
    <t>Masculin</t>
  </si>
  <si>
    <t>Féminin</t>
  </si>
  <si>
    <t>Membres du conseil d'administration</t>
  </si>
  <si>
    <t>Sociétés</t>
  </si>
  <si>
    <t>Présidents</t>
  </si>
  <si>
    <t>Nombre de personnes (2021)</t>
  </si>
  <si>
    <t>Pourcentage (2021)</t>
  </si>
  <si>
    <t>Nombre de personnes (2022)</t>
  </si>
  <si>
    <t>Pourcentage (2022)</t>
  </si>
  <si>
    <t>Vice-présidents</t>
  </si>
  <si>
    <t>:</t>
  </si>
  <si>
    <t>Nombre de personnes (2023)</t>
  </si>
  <si>
    <t>Pourcentage (2023)</t>
  </si>
  <si>
    <t>Entreprises avec une participation de l’État</t>
  </si>
  <si>
    <t>Membres du conseil d'administration (représentant l’État)</t>
  </si>
  <si>
    <t>Membres du conseil d'administration (ne représentant pas l’État)</t>
  </si>
  <si>
    <t xml:space="preserve">Établissements publics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</si>
</sst>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A18" sqref="A18"/>
    </sheetView>
  </sheetViews>
  <sheetFormatPr defaultRowHeight="15" x14ac:dyDescent="0.25"/>
  <cols>
    <col min="1" max="1" width="39.7109375" bestFit="1" customWidth="1"/>
    <col min="2" max="2" width="34.710937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9</v>
      </c>
      <c r="E1" t="s">
        <v>10</v>
      </c>
      <c r="F1" t="s">
        <v>11</v>
      </c>
      <c r="G1" t="s">
        <v>12</v>
      </c>
      <c r="H1" t="s">
        <v>15</v>
      </c>
      <c r="I1" t="s">
        <v>16</v>
      </c>
    </row>
    <row r="2" spans="1:9" x14ac:dyDescent="0.25">
      <c r="A2" t="s">
        <v>17</v>
      </c>
      <c r="B2" t="s">
        <v>8</v>
      </c>
      <c r="C2" t="s">
        <v>3</v>
      </c>
      <c r="D2">
        <v>71</v>
      </c>
      <c r="E2" s="1">
        <v>1</v>
      </c>
      <c r="F2">
        <v>75</v>
      </c>
      <c r="G2" s="1">
        <v>1</v>
      </c>
      <c r="H2" s="3">
        <f>$H17+$H32</f>
        <v>70</v>
      </c>
      <c r="I2" s="5">
        <v>1</v>
      </c>
    </row>
    <row r="3" spans="1:9" x14ac:dyDescent="0.25">
      <c r="A3" t="s">
        <v>17</v>
      </c>
      <c r="B3" t="s">
        <v>8</v>
      </c>
      <c r="C3" t="s">
        <v>4</v>
      </c>
      <c r="D3">
        <v>55</v>
      </c>
      <c r="E3" s="1">
        <v>0.77464788732394363</v>
      </c>
      <c r="F3">
        <v>56</v>
      </c>
      <c r="G3" s="1">
        <v>0.7466666666666667</v>
      </c>
      <c r="H3" s="3">
        <f>$H18+$H33</f>
        <v>51</v>
      </c>
      <c r="I3" s="5">
        <f>H3/H2</f>
        <v>0.72857142857142854</v>
      </c>
    </row>
    <row r="4" spans="1:9" x14ac:dyDescent="0.25">
      <c r="A4" t="s">
        <v>17</v>
      </c>
      <c r="B4" t="s">
        <v>8</v>
      </c>
      <c r="C4" t="s">
        <v>5</v>
      </c>
      <c r="D4">
        <v>16</v>
      </c>
      <c r="E4" s="1">
        <v>0.22535211267605634</v>
      </c>
      <c r="F4">
        <v>19</v>
      </c>
      <c r="G4" s="1">
        <v>0.25333333333333335</v>
      </c>
      <c r="H4" s="3">
        <f t="shared" ref="H4:H16" si="0">$H19+$H34</f>
        <v>19</v>
      </c>
      <c r="I4" s="5">
        <f>H4/H2</f>
        <v>0.27142857142857141</v>
      </c>
    </row>
    <row r="5" spans="1:9" x14ac:dyDescent="0.25">
      <c r="A5" t="s">
        <v>17</v>
      </c>
      <c r="B5" t="s">
        <v>13</v>
      </c>
      <c r="C5" t="s">
        <v>3</v>
      </c>
      <c r="D5">
        <v>43</v>
      </c>
      <c r="E5" s="1">
        <v>1</v>
      </c>
      <c r="F5">
        <v>36</v>
      </c>
      <c r="G5" s="1">
        <v>1</v>
      </c>
      <c r="H5" s="3">
        <f t="shared" si="0"/>
        <v>44</v>
      </c>
      <c r="I5" s="5">
        <v>1</v>
      </c>
    </row>
    <row r="6" spans="1:9" x14ac:dyDescent="0.25">
      <c r="A6" t="s">
        <v>17</v>
      </c>
      <c r="B6" t="s">
        <v>13</v>
      </c>
      <c r="C6" t="s">
        <v>4</v>
      </c>
      <c r="D6">
        <v>29</v>
      </c>
      <c r="E6" s="1">
        <v>0.67441860465116277</v>
      </c>
      <c r="F6">
        <v>22</v>
      </c>
      <c r="G6" s="1">
        <v>0.61111111111111116</v>
      </c>
      <c r="H6" s="3">
        <f t="shared" si="0"/>
        <v>26</v>
      </c>
      <c r="I6" s="5">
        <f>H6/H5</f>
        <v>0.59090909090909094</v>
      </c>
    </row>
    <row r="7" spans="1:9" x14ac:dyDescent="0.25">
      <c r="A7" t="s">
        <v>17</v>
      </c>
      <c r="B7" t="s">
        <v>13</v>
      </c>
      <c r="C7" t="s">
        <v>5</v>
      </c>
      <c r="D7">
        <v>14</v>
      </c>
      <c r="E7" s="1">
        <v>0.32558139534883723</v>
      </c>
      <c r="F7">
        <v>14</v>
      </c>
      <c r="G7" s="1">
        <v>0.3888888888888889</v>
      </c>
      <c r="H7" s="3">
        <f t="shared" si="0"/>
        <v>18</v>
      </c>
      <c r="I7" s="5">
        <f>H7/H5</f>
        <v>0.40909090909090912</v>
      </c>
    </row>
    <row r="8" spans="1:9" x14ac:dyDescent="0.25">
      <c r="A8" t="s">
        <v>17</v>
      </c>
      <c r="B8" t="s">
        <v>6</v>
      </c>
      <c r="C8" t="s">
        <v>3</v>
      </c>
      <c r="D8" t="s">
        <v>14</v>
      </c>
      <c r="E8" s="1" t="s">
        <v>14</v>
      </c>
      <c r="F8">
        <v>761</v>
      </c>
      <c r="G8" s="1">
        <v>1</v>
      </c>
      <c r="H8" s="3">
        <f t="shared" si="0"/>
        <v>702</v>
      </c>
      <c r="I8" s="5">
        <v>1</v>
      </c>
    </row>
    <row r="9" spans="1:9" x14ac:dyDescent="0.25">
      <c r="A9" t="s">
        <v>17</v>
      </c>
      <c r="B9" t="s">
        <v>6</v>
      </c>
      <c r="C9" t="s">
        <v>4</v>
      </c>
      <c r="D9" t="s">
        <v>14</v>
      </c>
      <c r="E9" s="1" t="s">
        <v>14</v>
      </c>
      <c r="F9">
        <v>520</v>
      </c>
      <c r="G9" s="1">
        <v>0.68331143232588698</v>
      </c>
      <c r="H9" s="3">
        <f t="shared" si="0"/>
        <v>478</v>
      </c>
      <c r="I9" s="5">
        <f>H9/H8</f>
        <v>0.68091168091168086</v>
      </c>
    </row>
    <row r="10" spans="1:9" x14ac:dyDescent="0.25">
      <c r="A10" t="s">
        <v>17</v>
      </c>
      <c r="B10" t="s">
        <v>6</v>
      </c>
      <c r="C10" t="s">
        <v>5</v>
      </c>
      <c r="D10" t="s">
        <v>14</v>
      </c>
      <c r="E10" s="1" t="s">
        <v>14</v>
      </c>
      <c r="F10">
        <v>241</v>
      </c>
      <c r="G10" s="1">
        <v>0.31668856767411302</v>
      </c>
      <c r="H10" s="3">
        <f t="shared" si="0"/>
        <v>224</v>
      </c>
      <c r="I10" s="5">
        <f>H10/H8</f>
        <v>0.31908831908831908</v>
      </c>
    </row>
    <row r="11" spans="1:9" x14ac:dyDescent="0.25">
      <c r="A11" t="s">
        <v>17</v>
      </c>
      <c r="B11" t="s">
        <v>18</v>
      </c>
      <c r="C11" t="s">
        <v>3</v>
      </c>
      <c r="D11">
        <v>488</v>
      </c>
      <c r="E11" s="1">
        <v>1</v>
      </c>
      <c r="F11">
        <v>486</v>
      </c>
      <c r="G11" s="1">
        <v>1</v>
      </c>
      <c r="H11" s="3">
        <f t="shared" si="0"/>
        <v>446</v>
      </c>
      <c r="I11" s="5">
        <v>1</v>
      </c>
    </row>
    <row r="12" spans="1:9" x14ac:dyDescent="0.25">
      <c r="A12" t="s">
        <v>17</v>
      </c>
      <c r="B12" t="s">
        <v>18</v>
      </c>
      <c r="C12" t="s">
        <v>4</v>
      </c>
      <c r="D12">
        <v>302</v>
      </c>
      <c r="E12" s="1">
        <v>0.61885245901639341</v>
      </c>
      <c r="F12">
        <v>299</v>
      </c>
      <c r="G12" s="1">
        <v>0.6152263374485597</v>
      </c>
      <c r="H12" s="3">
        <f t="shared" si="0"/>
        <v>269</v>
      </c>
      <c r="I12" s="5">
        <f>H12/H11</f>
        <v>0.60313901345291476</v>
      </c>
    </row>
    <row r="13" spans="1:9" x14ac:dyDescent="0.25">
      <c r="A13" t="s">
        <v>17</v>
      </c>
      <c r="B13" t="s">
        <v>18</v>
      </c>
      <c r="C13" t="s">
        <v>5</v>
      </c>
      <c r="D13">
        <v>186</v>
      </c>
      <c r="E13" s="1">
        <v>0.38114754098360654</v>
      </c>
      <c r="F13">
        <v>187</v>
      </c>
      <c r="G13" s="1">
        <v>0.38477366255144035</v>
      </c>
      <c r="H13" s="3">
        <f t="shared" si="0"/>
        <v>177</v>
      </c>
      <c r="I13" s="5">
        <f>H13/H11</f>
        <v>0.39686098654708518</v>
      </c>
    </row>
    <row r="14" spans="1:9" x14ac:dyDescent="0.25">
      <c r="A14" t="s">
        <v>17</v>
      </c>
      <c r="B14" t="s">
        <v>19</v>
      </c>
      <c r="C14" t="s">
        <v>3</v>
      </c>
      <c r="D14" t="s">
        <v>14</v>
      </c>
      <c r="E14" s="1" t="s">
        <v>14</v>
      </c>
      <c r="F14">
        <v>275</v>
      </c>
      <c r="G14" s="1">
        <v>1</v>
      </c>
      <c r="H14" s="3">
        <f t="shared" si="0"/>
        <v>256</v>
      </c>
      <c r="I14" s="5">
        <v>1</v>
      </c>
    </row>
    <row r="15" spans="1:9" x14ac:dyDescent="0.25">
      <c r="A15" t="s">
        <v>17</v>
      </c>
      <c r="B15" t="s">
        <v>19</v>
      </c>
      <c r="C15" t="s">
        <v>4</v>
      </c>
      <c r="D15" t="s">
        <v>14</v>
      </c>
      <c r="E15" s="1" t="s">
        <v>14</v>
      </c>
      <c r="F15">
        <v>221</v>
      </c>
      <c r="G15" s="1">
        <v>0.80363636363636359</v>
      </c>
      <c r="H15" s="3">
        <f t="shared" si="0"/>
        <v>209</v>
      </c>
      <c r="I15" s="5">
        <f>H15/H14</f>
        <v>0.81640625</v>
      </c>
    </row>
    <row r="16" spans="1:9" x14ac:dyDescent="0.25">
      <c r="A16" t="s">
        <v>17</v>
      </c>
      <c r="B16" t="s">
        <v>19</v>
      </c>
      <c r="C16" t="s">
        <v>5</v>
      </c>
      <c r="D16" t="s">
        <v>14</v>
      </c>
      <c r="E16" s="1" t="s">
        <v>14</v>
      </c>
      <c r="F16">
        <v>54</v>
      </c>
      <c r="G16" s="1">
        <v>0.19636363636363635</v>
      </c>
      <c r="H16" s="3">
        <f t="shared" si="0"/>
        <v>47</v>
      </c>
      <c r="I16" s="5">
        <f>H16/H14</f>
        <v>0.18359375</v>
      </c>
    </row>
    <row r="17" spans="1:9" x14ac:dyDescent="0.25">
      <c r="A17" t="s">
        <v>20</v>
      </c>
      <c r="B17" t="s">
        <v>8</v>
      </c>
      <c r="C17" t="s">
        <v>3</v>
      </c>
      <c r="D17">
        <v>41</v>
      </c>
      <c r="E17" s="1">
        <v>1</v>
      </c>
      <c r="F17">
        <v>42</v>
      </c>
      <c r="G17" s="1">
        <v>1</v>
      </c>
      <c r="H17" s="3">
        <v>39</v>
      </c>
      <c r="I17" s="5">
        <v>1</v>
      </c>
    </row>
    <row r="18" spans="1:9" x14ac:dyDescent="0.25">
      <c r="A18" t="s">
        <v>20</v>
      </c>
      <c r="B18" t="s">
        <v>8</v>
      </c>
      <c r="C18" t="s">
        <v>4</v>
      </c>
      <c r="D18">
        <v>30</v>
      </c>
      <c r="E18" s="1">
        <v>0.73170731707317072</v>
      </c>
      <c r="F18">
        <v>30</v>
      </c>
      <c r="G18" s="1">
        <v>0.7142857142857143</v>
      </c>
      <c r="H18" s="3">
        <v>27</v>
      </c>
      <c r="I18" s="5">
        <f>H18/H17</f>
        <v>0.69230769230769229</v>
      </c>
    </row>
    <row r="19" spans="1:9" x14ac:dyDescent="0.25">
      <c r="A19" t="s">
        <v>20</v>
      </c>
      <c r="B19" t="s">
        <v>8</v>
      </c>
      <c r="C19" t="s">
        <v>5</v>
      </c>
      <c r="D19">
        <v>11</v>
      </c>
      <c r="E19" s="1">
        <v>0.26829268292682928</v>
      </c>
      <c r="F19">
        <v>12</v>
      </c>
      <c r="G19" s="1">
        <v>0.2857142857142857</v>
      </c>
      <c r="H19" s="4">
        <v>12</v>
      </c>
      <c r="I19" s="5">
        <f>H19/H17</f>
        <v>0.30769230769230771</v>
      </c>
    </row>
    <row r="20" spans="1:9" x14ac:dyDescent="0.25">
      <c r="A20" t="s">
        <v>20</v>
      </c>
      <c r="B20" t="s">
        <v>13</v>
      </c>
      <c r="C20" t="s">
        <v>3</v>
      </c>
      <c r="D20">
        <v>31</v>
      </c>
      <c r="E20" s="1">
        <v>1</v>
      </c>
      <c r="F20">
        <v>23</v>
      </c>
      <c r="G20" s="1">
        <v>1</v>
      </c>
      <c r="H20" s="4">
        <v>23</v>
      </c>
      <c r="I20" s="5">
        <v>1</v>
      </c>
    </row>
    <row r="21" spans="1:9" x14ac:dyDescent="0.25">
      <c r="A21" t="s">
        <v>20</v>
      </c>
      <c r="B21" t="s">
        <v>13</v>
      </c>
      <c r="C21" t="s">
        <v>4</v>
      </c>
      <c r="D21">
        <v>22</v>
      </c>
      <c r="E21" s="1">
        <v>0.70967741935483875</v>
      </c>
      <c r="F21">
        <v>14</v>
      </c>
      <c r="G21" s="1">
        <v>0.60869565217391308</v>
      </c>
      <c r="H21" s="4">
        <v>11</v>
      </c>
      <c r="I21" s="5">
        <f>H21/H20</f>
        <v>0.47826086956521741</v>
      </c>
    </row>
    <row r="22" spans="1:9" x14ac:dyDescent="0.25">
      <c r="A22" t="s">
        <v>20</v>
      </c>
      <c r="B22" t="s">
        <v>13</v>
      </c>
      <c r="C22" t="s">
        <v>5</v>
      </c>
      <c r="D22">
        <v>9</v>
      </c>
      <c r="E22" s="1">
        <v>0.29032258064516131</v>
      </c>
      <c r="F22">
        <v>9</v>
      </c>
      <c r="G22" s="1">
        <v>0.39130434782608697</v>
      </c>
      <c r="H22" s="4">
        <v>12</v>
      </c>
      <c r="I22" s="5">
        <f>H22/H20</f>
        <v>0.52173913043478259</v>
      </c>
    </row>
    <row r="23" spans="1:9" x14ac:dyDescent="0.25">
      <c r="A23" t="s">
        <v>20</v>
      </c>
      <c r="B23" t="s">
        <v>6</v>
      </c>
      <c r="C23" t="s">
        <v>3</v>
      </c>
      <c r="D23" t="s">
        <v>14</v>
      </c>
      <c r="E23" s="1" t="s">
        <v>14</v>
      </c>
      <c r="F23">
        <v>398</v>
      </c>
      <c r="G23" s="1">
        <v>1</v>
      </c>
      <c r="H23" s="4">
        <v>378</v>
      </c>
      <c r="I23" s="5">
        <v>1</v>
      </c>
    </row>
    <row r="24" spans="1:9" x14ac:dyDescent="0.25">
      <c r="A24" t="s">
        <v>20</v>
      </c>
      <c r="B24" t="s">
        <v>6</v>
      </c>
      <c r="C24" t="s">
        <v>4</v>
      </c>
      <c r="D24" t="s">
        <v>14</v>
      </c>
      <c r="E24" s="1" t="s">
        <v>14</v>
      </c>
      <c r="F24">
        <v>256</v>
      </c>
      <c r="G24" s="1">
        <v>0.64321608040201006</v>
      </c>
      <c r="H24" s="4">
        <v>238</v>
      </c>
      <c r="I24" s="5">
        <f>H24/H23</f>
        <v>0.62962962962962965</v>
      </c>
    </row>
    <row r="25" spans="1:9" x14ac:dyDescent="0.25">
      <c r="A25" t="s">
        <v>20</v>
      </c>
      <c r="B25" t="s">
        <v>6</v>
      </c>
      <c r="C25" t="s">
        <v>5</v>
      </c>
      <c r="D25" t="s">
        <v>14</v>
      </c>
      <c r="E25" s="1" t="s">
        <v>14</v>
      </c>
      <c r="F25">
        <v>142</v>
      </c>
      <c r="G25" s="1">
        <v>0.35678391959798994</v>
      </c>
      <c r="H25" s="4">
        <v>140</v>
      </c>
      <c r="I25" s="5">
        <f>H25/H23</f>
        <v>0.37037037037037035</v>
      </c>
    </row>
    <row r="26" spans="1:9" x14ac:dyDescent="0.25">
      <c r="A26" t="s">
        <v>20</v>
      </c>
      <c r="B26" t="s">
        <v>18</v>
      </c>
      <c r="C26" t="s">
        <v>3</v>
      </c>
      <c r="D26">
        <v>300</v>
      </c>
      <c r="E26" s="1">
        <v>1</v>
      </c>
      <c r="F26">
        <v>300</v>
      </c>
      <c r="G26" s="1">
        <v>1</v>
      </c>
      <c r="H26" s="4">
        <v>272</v>
      </c>
      <c r="I26" s="5">
        <v>1</v>
      </c>
    </row>
    <row r="27" spans="1:9" x14ac:dyDescent="0.25">
      <c r="A27" t="s">
        <v>20</v>
      </c>
      <c r="B27" t="s">
        <v>18</v>
      </c>
      <c r="C27" t="s">
        <v>4</v>
      </c>
      <c r="D27">
        <v>178</v>
      </c>
      <c r="E27" s="1">
        <v>0.59333333333333338</v>
      </c>
      <c r="F27">
        <v>177</v>
      </c>
      <c r="G27" s="1">
        <v>0.59</v>
      </c>
      <c r="H27" s="4">
        <v>155</v>
      </c>
      <c r="I27" s="5">
        <f>H27/H26</f>
        <v>0.56985294117647056</v>
      </c>
    </row>
    <row r="28" spans="1:9" x14ac:dyDescent="0.25">
      <c r="A28" t="s">
        <v>20</v>
      </c>
      <c r="B28" t="s">
        <v>18</v>
      </c>
      <c r="C28" t="s">
        <v>5</v>
      </c>
      <c r="D28">
        <v>122</v>
      </c>
      <c r="E28" s="1">
        <v>0.40666666666666668</v>
      </c>
      <c r="F28">
        <v>123</v>
      </c>
      <c r="G28" s="1">
        <v>0.41</v>
      </c>
      <c r="H28" s="4">
        <v>117</v>
      </c>
      <c r="I28" s="5">
        <f>H28/H26</f>
        <v>0.43014705882352944</v>
      </c>
    </row>
    <row r="29" spans="1:9" x14ac:dyDescent="0.25">
      <c r="A29" t="s">
        <v>20</v>
      </c>
      <c r="B29" t="s">
        <v>19</v>
      </c>
      <c r="C29" t="s">
        <v>3</v>
      </c>
      <c r="D29" t="s">
        <v>14</v>
      </c>
      <c r="E29" s="2" t="s">
        <v>14</v>
      </c>
      <c r="F29">
        <v>98</v>
      </c>
      <c r="G29" s="1">
        <v>1</v>
      </c>
      <c r="H29" s="4">
        <v>106</v>
      </c>
      <c r="I29" s="5">
        <v>1</v>
      </c>
    </row>
    <row r="30" spans="1:9" x14ac:dyDescent="0.25">
      <c r="A30" t="s">
        <v>20</v>
      </c>
      <c r="B30" t="s">
        <v>19</v>
      </c>
      <c r="C30" t="s">
        <v>4</v>
      </c>
      <c r="D30" t="s">
        <v>14</v>
      </c>
      <c r="E30" s="2" t="s">
        <v>14</v>
      </c>
      <c r="F30">
        <v>79</v>
      </c>
      <c r="G30" s="1">
        <v>0.80612244897959184</v>
      </c>
      <c r="H30" s="4">
        <v>83</v>
      </c>
      <c r="I30" s="5">
        <f>H30/H29</f>
        <v>0.78301886792452835</v>
      </c>
    </row>
    <row r="31" spans="1:9" x14ac:dyDescent="0.25">
      <c r="A31" t="s">
        <v>20</v>
      </c>
      <c r="B31" t="s">
        <v>19</v>
      </c>
      <c r="C31" t="s">
        <v>5</v>
      </c>
      <c r="D31" t="s">
        <v>14</v>
      </c>
      <c r="E31" s="2" t="s">
        <v>14</v>
      </c>
      <c r="F31">
        <v>19</v>
      </c>
      <c r="G31" s="1">
        <v>0.19387755102040816</v>
      </c>
      <c r="H31" s="4">
        <v>23</v>
      </c>
      <c r="I31" s="5">
        <f>H31/H29</f>
        <v>0.21698113207547171</v>
      </c>
    </row>
    <row r="32" spans="1:9" x14ac:dyDescent="0.25">
      <c r="A32" t="s">
        <v>7</v>
      </c>
      <c r="B32" t="s">
        <v>8</v>
      </c>
      <c r="C32" t="s">
        <v>3</v>
      </c>
      <c r="D32">
        <v>30</v>
      </c>
      <c r="E32" s="1">
        <v>1</v>
      </c>
      <c r="F32">
        <v>33</v>
      </c>
      <c r="G32" s="1">
        <v>1</v>
      </c>
      <c r="H32" s="4">
        <v>31</v>
      </c>
      <c r="I32" s="5">
        <v>1</v>
      </c>
    </row>
    <row r="33" spans="1:9" x14ac:dyDescent="0.25">
      <c r="A33" t="s">
        <v>7</v>
      </c>
      <c r="B33" t="s">
        <v>8</v>
      </c>
      <c r="C33" t="s">
        <v>4</v>
      </c>
      <c r="D33">
        <v>25</v>
      </c>
      <c r="E33" s="1">
        <v>0.83333333333333337</v>
      </c>
      <c r="F33">
        <v>26</v>
      </c>
      <c r="G33" s="1">
        <v>0.78787878787878785</v>
      </c>
      <c r="H33" s="4">
        <v>24</v>
      </c>
      <c r="I33" s="5">
        <f>H33/H32</f>
        <v>0.77419354838709675</v>
      </c>
    </row>
    <row r="34" spans="1:9" x14ac:dyDescent="0.25">
      <c r="A34" t="s">
        <v>7</v>
      </c>
      <c r="B34" t="s">
        <v>8</v>
      </c>
      <c r="C34" t="s">
        <v>5</v>
      </c>
      <c r="D34">
        <v>5</v>
      </c>
      <c r="E34" s="1">
        <v>0.16666666666666666</v>
      </c>
      <c r="F34">
        <v>7</v>
      </c>
      <c r="G34" s="1">
        <v>0.21212121212121213</v>
      </c>
      <c r="H34" s="4">
        <v>7</v>
      </c>
      <c r="I34" s="5">
        <f>H34/H32</f>
        <v>0.22580645161290322</v>
      </c>
    </row>
    <row r="35" spans="1:9" x14ac:dyDescent="0.25">
      <c r="A35" t="s">
        <v>7</v>
      </c>
      <c r="B35" t="s">
        <v>13</v>
      </c>
      <c r="C35" t="s">
        <v>3</v>
      </c>
      <c r="D35">
        <v>12</v>
      </c>
      <c r="E35" s="1">
        <v>1</v>
      </c>
      <c r="F35">
        <v>13</v>
      </c>
      <c r="G35" s="1">
        <v>1</v>
      </c>
      <c r="H35" s="4">
        <v>21</v>
      </c>
      <c r="I35" s="5">
        <v>1</v>
      </c>
    </row>
    <row r="36" spans="1:9" x14ac:dyDescent="0.25">
      <c r="A36" t="s">
        <v>7</v>
      </c>
      <c r="B36" t="s">
        <v>13</v>
      </c>
      <c r="C36" t="s">
        <v>4</v>
      </c>
      <c r="D36">
        <v>7</v>
      </c>
      <c r="E36" s="1">
        <v>0.58333333333333337</v>
      </c>
      <c r="F36">
        <v>8</v>
      </c>
      <c r="G36" s="1">
        <v>0.61538461538461542</v>
      </c>
      <c r="H36" s="4">
        <v>15</v>
      </c>
      <c r="I36" s="5">
        <f>H36/H35</f>
        <v>0.7142857142857143</v>
      </c>
    </row>
    <row r="37" spans="1:9" x14ac:dyDescent="0.25">
      <c r="A37" t="s">
        <v>7</v>
      </c>
      <c r="B37" t="s">
        <v>13</v>
      </c>
      <c r="C37" t="s">
        <v>5</v>
      </c>
      <c r="D37">
        <v>5</v>
      </c>
      <c r="E37" s="1">
        <v>0.41666666666666669</v>
      </c>
      <c r="F37">
        <v>5</v>
      </c>
      <c r="G37" s="1">
        <v>0.38461538461538464</v>
      </c>
      <c r="H37" s="4">
        <v>6</v>
      </c>
      <c r="I37" s="5">
        <f>H37/H35</f>
        <v>0.2857142857142857</v>
      </c>
    </row>
    <row r="38" spans="1:9" x14ac:dyDescent="0.25">
      <c r="A38" t="s">
        <v>7</v>
      </c>
      <c r="B38" t="s">
        <v>6</v>
      </c>
      <c r="C38" t="s">
        <v>3</v>
      </c>
      <c r="D38" t="s">
        <v>14</v>
      </c>
      <c r="E38" s="1" t="s">
        <v>14</v>
      </c>
      <c r="F38">
        <v>363</v>
      </c>
      <c r="G38" s="1">
        <v>1</v>
      </c>
      <c r="H38" s="4">
        <v>324</v>
      </c>
      <c r="I38" s="5">
        <v>1</v>
      </c>
    </row>
    <row r="39" spans="1:9" x14ac:dyDescent="0.25">
      <c r="A39" t="s">
        <v>7</v>
      </c>
      <c r="B39" t="s">
        <v>6</v>
      </c>
      <c r="C39" t="s">
        <v>4</v>
      </c>
      <c r="D39" t="s">
        <v>14</v>
      </c>
      <c r="E39" s="1" t="s">
        <v>14</v>
      </c>
      <c r="F39">
        <v>264</v>
      </c>
      <c r="G39" s="1">
        <v>0.72727272727272729</v>
      </c>
      <c r="H39" s="4">
        <v>240</v>
      </c>
      <c r="I39" s="5">
        <f>H39/H38</f>
        <v>0.7407407407407407</v>
      </c>
    </row>
    <row r="40" spans="1:9" x14ac:dyDescent="0.25">
      <c r="A40" t="s">
        <v>7</v>
      </c>
      <c r="B40" t="s">
        <v>6</v>
      </c>
      <c r="C40" t="s">
        <v>5</v>
      </c>
      <c r="D40" t="s">
        <v>14</v>
      </c>
      <c r="E40" s="1" t="s">
        <v>14</v>
      </c>
      <c r="F40">
        <v>99</v>
      </c>
      <c r="G40" s="1">
        <v>0.27272727272727271</v>
      </c>
      <c r="H40" s="4">
        <v>84</v>
      </c>
      <c r="I40" s="5">
        <f>H40/H38</f>
        <v>0.25925925925925924</v>
      </c>
    </row>
    <row r="41" spans="1:9" x14ac:dyDescent="0.25">
      <c r="A41" t="s">
        <v>7</v>
      </c>
      <c r="B41" t="s">
        <v>18</v>
      </c>
      <c r="C41" t="s">
        <v>3</v>
      </c>
      <c r="D41">
        <v>188</v>
      </c>
      <c r="E41" s="1">
        <v>1</v>
      </c>
      <c r="F41">
        <v>186</v>
      </c>
      <c r="G41" s="1">
        <v>1</v>
      </c>
      <c r="H41" s="4">
        <v>174</v>
      </c>
      <c r="I41" s="5">
        <v>1</v>
      </c>
    </row>
    <row r="42" spans="1:9" x14ac:dyDescent="0.25">
      <c r="A42" t="s">
        <v>7</v>
      </c>
      <c r="B42" t="s">
        <v>18</v>
      </c>
      <c r="C42" t="s">
        <v>4</v>
      </c>
      <c r="D42">
        <v>124</v>
      </c>
      <c r="E42" s="1">
        <v>0.65957446808510634</v>
      </c>
      <c r="F42">
        <v>122</v>
      </c>
      <c r="G42" s="1">
        <v>0.65591397849462363</v>
      </c>
      <c r="H42" s="4">
        <v>114</v>
      </c>
      <c r="I42" s="5">
        <f>H42/H41</f>
        <v>0.65517241379310343</v>
      </c>
    </row>
    <row r="43" spans="1:9" x14ac:dyDescent="0.25">
      <c r="A43" t="s">
        <v>7</v>
      </c>
      <c r="B43" t="s">
        <v>18</v>
      </c>
      <c r="C43" t="s">
        <v>5</v>
      </c>
      <c r="D43">
        <v>64</v>
      </c>
      <c r="E43" s="1">
        <v>0.34042553191489361</v>
      </c>
      <c r="F43">
        <v>64</v>
      </c>
      <c r="G43" s="1">
        <v>0.34408602150537637</v>
      </c>
      <c r="H43" s="4">
        <v>60</v>
      </c>
      <c r="I43" s="5">
        <f>H43/H41</f>
        <v>0.34482758620689657</v>
      </c>
    </row>
    <row r="44" spans="1:9" x14ac:dyDescent="0.25">
      <c r="A44" t="s">
        <v>7</v>
      </c>
      <c r="B44" t="s">
        <v>19</v>
      </c>
      <c r="C44" t="s">
        <v>3</v>
      </c>
      <c r="D44" t="s">
        <v>14</v>
      </c>
      <c r="E44" s="1" t="s">
        <v>14</v>
      </c>
      <c r="F44">
        <v>177</v>
      </c>
      <c r="G44" s="1">
        <v>1</v>
      </c>
      <c r="H44" s="4">
        <v>150</v>
      </c>
      <c r="I44" s="5">
        <v>1</v>
      </c>
    </row>
    <row r="45" spans="1:9" x14ac:dyDescent="0.25">
      <c r="A45" t="s">
        <v>7</v>
      </c>
      <c r="B45" t="s">
        <v>19</v>
      </c>
      <c r="C45" t="s">
        <v>4</v>
      </c>
      <c r="D45" t="s">
        <v>14</v>
      </c>
      <c r="E45" s="1" t="s">
        <v>14</v>
      </c>
      <c r="F45">
        <v>142</v>
      </c>
      <c r="G45" s="1">
        <v>0.80225988700564976</v>
      </c>
      <c r="H45" s="4">
        <v>126</v>
      </c>
      <c r="I45" s="5">
        <f>H45/H44</f>
        <v>0.84</v>
      </c>
    </row>
    <row r="46" spans="1:9" x14ac:dyDescent="0.25">
      <c r="A46" t="s">
        <v>7</v>
      </c>
      <c r="B46" t="s">
        <v>19</v>
      </c>
      <c r="C46" t="s">
        <v>5</v>
      </c>
      <c r="D46" t="s">
        <v>14</v>
      </c>
      <c r="E46" s="1" t="s">
        <v>14</v>
      </c>
      <c r="F46">
        <v>35</v>
      </c>
      <c r="G46" s="1">
        <v>0.19774011299435029</v>
      </c>
      <c r="H46" s="4">
        <v>24</v>
      </c>
      <c r="I46" s="5">
        <f>H46/H44</f>
        <v>0.16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46b7ed3f-8f62-4e30-9483-af855487b34c</vt:lpwstr>
  </property>
</Properties>
</file>