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3" i="1" l="1"/>
  <c r="H12" i="1"/>
  <c r="G10" i="1"/>
  <c r="G9" i="1"/>
  <c r="G8" i="1"/>
  <c r="H7" i="1"/>
  <c r="H6" i="1"/>
  <c r="H4" i="1"/>
  <c r="H3" i="1"/>
  <c r="H10" i="1" l="1"/>
  <c r="H9" i="1"/>
</calcChain>
</file>

<file path=xl/sharedStrings.xml><?xml version="1.0" encoding="utf-8"?>
<sst xmlns="http://schemas.openxmlformats.org/spreadsheetml/2006/main" count="32" uniqueCount="18">
  <si>
    <t>Poste</t>
  </si>
  <si>
    <t>Sexe</t>
  </si>
  <si>
    <t>Masculin</t>
  </si>
  <si>
    <t>Féminin</t>
  </si>
  <si>
    <t>Vice-présidents/adjoints</t>
  </si>
  <si>
    <t>Membres</t>
  </si>
  <si>
    <t>Total Vice-présidents/adjoints</t>
  </si>
  <si>
    <t>Total Membres</t>
  </si>
  <si>
    <t>Présidents</t>
  </si>
  <si>
    <t>Total Présidents</t>
  </si>
  <si>
    <t>Total Chef de l'exécutif (Directeurs Généraux)</t>
  </si>
  <si>
    <t>Chefs de l'exécutif (Directeurs Généraux)</t>
  </si>
  <si>
    <t>Nombre de personnes (2021)</t>
  </si>
  <si>
    <t>Pourcentage (2021)</t>
  </si>
  <si>
    <t>Nombre de personnes (2022)</t>
  </si>
  <si>
    <t>Pourcentage (2022)</t>
  </si>
  <si>
    <t>Nombre de personnes (2023)</t>
  </si>
  <si>
    <t>Pourcentage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</si>
</sst>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1" applyFont="1"/>
    <xf numFmtId="9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1" xfId="0" applyBorder="1"/>
    <xf numFmtId="9" fontId="0" fillId="0" borderId="1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topLeftCell="A5" workbookViewId="0">
      <selection activeCell="A14" sqref="A14:XFD30"/>
    </sheetView>
  </sheetViews>
  <sheetFormatPr defaultRowHeight="15" x14ac:dyDescent="0.25"/>
  <sheetData>
    <row r="1" spans="1:8" x14ac:dyDescent="0.25">
      <c r="A1" t="s">
        <v>0</v>
      </c>
      <c r="B1" t="s">
        <v>1</v>
      </c>
      <c r="C1" t="s">
        <v>12</v>
      </c>
      <c r="D1" t="s">
        <v>13</v>
      </c>
      <c r="E1" t="s">
        <v>14</v>
      </c>
      <c r="F1" t="s">
        <v>15</v>
      </c>
      <c r="G1" s="3" t="s">
        <v>16</v>
      </c>
      <c r="H1" s="3" t="s">
        <v>17</v>
      </c>
    </row>
    <row r="2" spans="1:8" x14ac:dyDescent="0.25">
      <c r="A2" t="s">
        <v>8</v>
      </c>
      <c r="B2" t="s">
        <v>9</v>
      </c>
      <c r="C2">
        <v>12</v>
      </c>
      <c r="D2" s="1">
        <v>1</v>
      </c>
      <c r="E2">
        <v>12</v>
      </c>
      <c r="F2" s="2">
        <v>1</v>
      </c>
      <c r="G2" s="4">
        <v>13</v>
      </c>
      <c r="H2" s="5">
        <v>1</v>
      </c>
    </row>
    <row r="3" spans="1:8" x14ac:dyDescent="0.25">
      <c r="A3" t="s">
        <v>8</v>
      </c>
      <c r="B3" t="s">
        <v>2</v>
      </c>
      <c r="C3">
        <v>11</v>
      </c>
      <c r="D3" s="1">
        <v>0.92</v>
      </c>
      <c r="E3">
        <v>10</v>
      </c>
      <c r="F3" s="2">
        <v>0.83</v>
      </c>
      <c r="G3" s="4">
        <v>11</v>
      </c>
      <c r="H3" s="5">
        <f>G3/G2</f>
        <v>0.84615384615384615</v>
      </c>
    </row>
    <row r="4" spans="1:8" x14ac:dyDescent="0.25">
      <c r="A4" t="s">
        <v>8</v>
      </c>
      <c r="B4" t="s">
        <v>3</v>
      </c>
      <c r="C4">
        <v>1</v>
      </c>
      <c r="D4" s="1">
        <v>0.08</v>
      </c>
      <c r="E4">
        <v>2</v>
      </c>
      <c r="F4" s="2">
        <v>0.17</v>
      </c>
      <c r="G4" s="4">
        <v>2</v>
      </c>
      <c r="H4" s="5">
        <f>G4/G2</f>
        <v>0.15384615384615385</v>
      </c>
    </row>
    <row r="5" spans="1:8" x14ac:dyDescent="0.25">
      <c r="A5" t="s">
        <v>4</v>
      </c>
      <c r="B5" t="s">
        <v>6</v>
      </c>
      <c r="C5">
        <v>18</v>
      </c>
      <c r="D5" s="1">
        <v>1</v>
      </c>
      <c r="E5">
        <v>19</v>
      </c>
      <c r="F5" s="2">
        <v>1</v>
      </c>
      <c r="G5" s="4">
        <v>24</v>
      </c>
      <c r="H5" s="5">
        <v>1</v>
      </c>
    </row>
    <row r="6" spans="1:8" x14ac:dyDescent="0.25">
      <c r="A6" t="s">
        <v>4</v>
      </c>
      <c r="B6" t="s">
        <v>2</v>
      </c>
      <c r="C6">
        <v>16</v>
      </c>
      <c r="D6" s="1">
        <v>0.89</v>
      </c>
      <c r="E6">
        <v>18</v>
      </c>
      <c r="F6" s="2">
        <v>0.95</v>
      </c>
      <c r="G6" s="4">
        <v>16</v>
      </c>
      <c r="H6" s="5">
        <f>G6/G5</f>
        <v>0.66666666666666663</v>
      </c>
    </row>
    <row r="7" spans="1:8" x14ac:dyDescent="0.25">
      <c r="A7" t="s">
        <v>4</v>
      </c>
      <c r="B7" t="s">
        <v>3</v>
      </c>
      <c r="C7">
        <v>2</v>
      </c>
      <c r="D7" s="1">
        <v>0.11</v>
      </c>
      <c r="E7">
        <v>1</v>
      </c>
      <c r="F7" s="2">
        <v>0.05</v>
      </c>
      <c r="G7" s="4">
        <v>8</v>
      </c>
      <c r="H7" s="5">
        <f>G7/G5</f>
        <v>0.33333333333333331</v>
      </c>
    </row>
    <row r="8" spans="1:8" x14ac:dyDescent="0.25">
      <c r="A8" t="s">
        <v>5</v>
      </c>
      <c r="B8" t="s">
        <v>7</v>
      </c>
      <c r="C8">
        <v>176</v>
      </c>
      <c r="D8" s="1">
        <v>1</v>
      </c>
      <c r="E8">
        <v>186</v>
      </c>
      <c r="F8" s="2">
        <v>1</v>
      </c>
      <c r="G8" s="4">
        <f>143+G5+G2</f>
        <v>180</v>
      </c>
      <c r="H8" s="5">
        <v>1</v>
      </c>
    </row>
    <row r="9" spans="1:8" x14ac:dyDescent="0.25">
      <c r="A9" t="s">
        <v>5</v>
      </c>
      <c r="B9" t="s">
        <v>2</v>
      </c>
      <c r="C9">
        <v>146</v>
      </c>
      <c r="D9" s="1">
        <v>0.83</v>
      </c>
      <c r="E9">
        <v>152</v>
      </c>
      <c r="F9" s="2">
        <v>0.82</v>
      </c>
      <c r="G9" s="4">
        <f>117+G6+G3</f>
        <v>144</v>
      </c>
      <c r="H9" s="5">
        <f>G9/G8</f>
        <v>0.8</v>
      </c>
    </row>
    <row r="10" spans="1:8" x14ac:dyDescent="0.25">
      <c r="A10" t="s">
        <v>5</v>
      </c>
      <c r="B10" t="s">
        <v>3</v>
      </c>
      <c r="C10">
        <v>30</v>
      </c>
      <c r="D10" s="1">
        <v>0.17</v>
      </c>
      <c r="E10">
        <v>34</v>
      </c>
      <c r="F10" s="2">
        <v>0.18</v>
      </c>
      <c r="G10" s="4">
        <f>26+G7+G4</f>
        <v>36</v>
      </c>
      <c r="H10" s="5">
        <f>G10/G8</f>
        <v>0.2</v>
      </c>
    </row>
    <row r="11" spans="1:8" x14ac:dyDescent="0.25">
      <c r="A11" t="s">
        <v>11</v>
      </c>
      <c r="B11" t="s">
        <v>10</v>
      </c>
      <c r="C11">
        <v>8</v>
      </c>
      <c r="D11" s="1">
        <v>1</v>
      </c>
      <c r="E11">
        <v>8</v>
      </c>
      <c r="F11" s="2">
        <v>1</v>
      </c>
      <c r="G11" s="4">
        <v>9</v>
      </c>
      <c r="H11" s="5">
        <v>1</v>
      </c>
    </row>
    <row r="12" spans="1:8" x14ac:dyDescent="0.25">
      <c r="A12" t="s">
        <v>11</v>
      </c>
      <c r="B12" t="s">
        <v>2</v>
      </c>
      <c r="C12">
        <v>8</v>
      </c>
      <c r="D12" s="1">
        <v>1</v>
      </c>
      <c r="E12">
        <v>6</v>
      </c>
      <c r="F12" s="2">
        <v>0.75</v>
      </c>
      <c r="G12" s="4">
        <v>9</v>
      </c>
      <c r="H12" s="5">
        <f>G12/G11</f>
        <v>1</v>
      </c>
    </row>
    <row r="13" spans="1:8" x14ac:dyDescent="0.25">
      <c r="A13" t="s">
        <v>11</v>
      </c>
      <c r="B13" t="s">
        <v>3</v>
      </c>
      <c r="C13">
        <v>0</v>
      </c>
      <c r="D13" s="1">
        <v>0</v>
      </c>
      <c r="E13">
        <v>2</v>
      </c>
      <c r="F13" s="2">
        <v>0.25</v>
      </c>
      <c r="G13" s="4">
        <v>0</v>
      </c>
      <c r="H13" s="5">
        <f>G13/G11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2023-12-20T09:06:07Z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836b98c8-78fd-4563-b254-2f11b2518131</vt:lpwstr>
  </property>
</Properties>
</file>